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2" i="1" l="1"/>
  <c r="E21" i="1" s="1"/>
  <c r="D22" i="1"/>
  <c r="D21" i="1" s="1"/>
  <c r="E19" i="1"/>
  <c r="E18" i="1" s="1"/>
  <c r="E16" i="1" s="1"/>
  <c r="D19" i="1"/>
  <c r="D18" i="1" s="1"/>
  <c r="D16" i="1" s="1"/>
  <c r="E15" i="1" l="1"/>
  <c r="E11" i="1" s="1"/>
  <c r="E10" i="1" s="1"/>
  <c r="E17" i="1"/>
  <c r="D17" i="1"/>
  <c r="D15" i="1"/>
  <c r="D11" i="1" s="1"/>
  <c r="D10" i="1" s="1"/>
  <c r="C15" i="1" l="1"/>
  <c r="C11" i="1" s="1"/>
  <c r="C10" i="1" s="1"/>
</calcChain>
</file>

<file path=xl/sharedStrings.xml><?xml version="1.0" encoding="utf-8"?>
<sst xmlns="http://schemas.openxmlformats.org/spreadsheetml/2006/main" count="40" uniqueCount="40">
  <si>
    <t xml:space="preserve">Код </t>
  </si>
  <si>
    <t>Сумма на 2016 год</t>
  </si>
  <si>
    <t>Сумма на 2017 год</t>
  </si>
  <si>
    <t>Источники финансирования дефицита бюджета - всего</t>
  </si>
  <si>
    <t>828 01 06 05 00 00 0000 500</t>
  </si>
  <si>
    <t>Предоставление бюджетных кредитов внутри страны в валюте Российской Федерации</t>
  </si>
  <si>
    <t>828 01 06 05 01 00 0000 540</t>
  </si>
  <si>
    <t>Предоставление бюджетных кредитов юридическим лицам в валюте Российской Федерации</t>
  </si>
  <si>
    <t>828 01 06 05 01 05 0000 540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</si>
  <si>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</si>
  <si>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</si>
  <si>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</si>
  <si>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</si>
  <si>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</si>
  <si>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</si>
  <si>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</si>
  <si>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</si>
  <si>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ВНУТРЕННЕГО ФИНАНСИРОВАНИЯ ДЕФИЦИТОВ БЮДЖЕТОВ</t>
  </si>
  <si>
    <t xml:space="preserve">Сумма </t>
  </si>
  <si>
    <t>(тыс. рублей)</t>
  </si>
  <si>
    <t xml:space="preserve">         от                     №          </t>
  </si>
  <si>
    <t xml:space="preserve">                                               Приложение  9</t>
  </si>
  <si>
    <t xml:space="preserve">                             к решению  Совета депутатов</t>
  </si>
  <si>
    <t>Наименование группы, подгруппы, статьи, вида источника финансирования дефицита  бюджета сельского поселения, кода классификации операций сектора государственного управления, относящихся к источникам финансирования дефицита бюджета сельского поселения</t>
  </si>
  <si>
    <t xml:space="preserve">819 90 00 00 00 00 0000 000 </t>
  </si>
  <si>
    <t>819 01 00 00 00 00 0000 000</t>
  </si>
  <si>
    <t>819 01 05 00 00 00 0000 000</t>
  </si>
  <si>
    <t>819 01 05 00 00 00 0000 500</t>
  </si>
  <si>
    <t>819 01 05 00 00 00 0000 600</t>
  </si>
  <si>
    <t>819 01 05 02 00 00 0000 500</t>
  </si>
  <si>
    <t>819 01 05 02 01 00 0000 510</t>
  </si>
  <si>
    <t>819 01 05 02 00 00 0000 600</t>
  </si>
  <si>
    <t>819 01 05 02 01 00 0000 610</t>
  </si>
  <si>
    <t>819 01 05 02 01 10 0000 610</t>
  </si>
  <si>
    <t>819 01 05 02 01 10 0000 510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</si>
  <si>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</si>
  <si>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</si>
  <si>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Председатель Совета депутатов                                      А.В. Алипченко</t>
  </si>
  <si>
    <t>Источники  финансирования дефицита  бюджета сельского поселения на 2022 год</t>
  </si>
  <si>
    <t>Глава сельского поселения                                              Д.Ф.Булаев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</si>
</sst>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3"/>
      <name val="Arial Cyr"/>
      <charset val="204"/>
    </font>
    <font>
      <sz val="13"/>
      <name val="Times New Roman"/>
      <family val="1"/>
      <charset val="204"/>
    </font>
    <font>
      <b/>
      <sz val="13"/>
      <name val="Arial Cyr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 Cyr"/>
      <charset val="204"/>
    </font>
    <font>
      <b/>
      <sz val="10"/>
      <name val="Arial Cyr"/>
      <charset val="204"/>
    </font>
    <font>
      <u/>
      <sz val="13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justify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4" fontId="4" fillId="0" borderId="2" xfId="0" applyNumberFormat="1" applyFont="1" applyBorder="1" applyAlignment="1">
      <alignment horizontal="right"/>
    </xf>
    <xf numFmtId="0" fontId="8" fillId="0" borderId="0" xfId="0" applyFont="1"/>
    <xf numFmtId="4" fontId="2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vertical="justify"/>
    </xf>
    <xf numFmtId="49" fontId="0" fillId="0" borderId="0" xfId="0" applyNumberFormat="1" applyBorder="1" applyAlignment="1"/>
    <xf numFmtId="0" fontId="9" fillId="0" borderId="0" xfId="0" applyFont="1" applyBorder="1" applyAlignment="1">
      <alignment vertical="justify"/>
    </xf>
    <xf numFmtId="0" fontId="9" fillId="0" borderId="0" xfId="0" applyFont="1" applyBorder="1" applyAlignment="1">
      <alignment vertical="top" wrapText="1"/>
    </xf>
    <xf numFmtId="4" fontId="9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justify"/>
    </xf>
    <xf numFmtId="0" fontId="1" fillId="0" borderId="0" xfId="0" applyFont="1" applyAlignment="1">
      <alignment vertical="justify" wrapText="1"/>
    </xf>
    <xf numFmtId="0" fontId="1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justify" wrapText="1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vertical="justify"/>
    </xf>
    <xf numFmtId="0" fontId="11" fillId="0" borderId="2" xfId="0" applyFont="1" applyBorder="1" applyAlignment="1">
      <alignment vertical="top" wrapText="1"/>
    </xf>
    <xf numFmtId="4" fontId="11" fillId="0" borderId="2" xfId="0" applyNumberFormat="1" applyFont="1" applyBorder="1" applyAlignment="1">
      <alignment horizontal="right"/>
    </xf>
    <xf numFmtId="0" fontId="11" fillId="0" borderId="2" xfId="0" applyFont="1" applyBorder="1"/>
    <xf numFmtId="0" fontId="6" fillId="0" borderId="2" xfId="0" applyFont="1" applyBorder="1" applyAlignment="1">
      <alignment vertical="top" wrapText="1"/>
    </xf>
    <xf numFmtId="4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vertical="justify"/>
    </xf>
    <xf numFmtId="0" fontId="6" fillId="0" borderId="2" xfId="0" applyFont="1" applyFill="1" applyBorder="1" applyAlignment="1">
      <alignment vertical="justify"/>
    </xf>
    <xf numFmtId="4" fontId="12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49" fontId="2" fillId="0" borderId="0" xfId="0" applyNumberFormat="1" applyFont="1" applyBorder="1" applyAlignment="1">
      <alignment horizontal="left" vertical="justify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showWhiteSpace="0" view="pageBreakPreview" zoomScaleNormal="100" zoomScaleSheetLayoutView="100" workbookViewId="0">
      <selection activeCell="B21" sqref="B21:C21"/>
    </sheetView>
  </sheetViews>
  <sheetFormatPr defaultRowHeight="15" x14ac:dyDescent="0.25"/>
  <cols>
    <col min="1" max="1" width="27.85546875" customWidth="1"/>
    <col min="2" max="2" width="39.28515625" customWidth="1"/>
    <col min="3" max="3" width="14.85546875" customWidth="1"/>
    <col min="4" max="4" width="13.5703125" hidden="1" customWidth="1"/>
    <col min="5" max="5" width="14" hidden="1" customWidth="1"/>
    <col min="257" max="257" width="31.140625" customWidth="1"/>
    <col min="258" max="258" width="38.140625" customWidth="1"/>
    <col min="259" max="259" width="13.85546875" customWidth="1"/>
    <col min="260" max="261" width="0" hidden="1" customWidth="1"/>
    <col min="513" max="513" width="31.140625" customWidth="1"/>
    <col min="514" max="514" width="38.140625" customWidth="1"/>
    <col min="515" max="515" width="13.85546875" customWidth="1"/>
    <col min="516" max="517" width="0" hidden="1" customWidth="1"/>
    <col min="769" max="769" width="31.140625" customWidth="1"/>
    <col min="770" max="770" width="38.140625" customWidth="1"/>
    <col min="771" max="771" width="13.85546875" customWidth="1"/>
    <col min="772" max="773" width="0" hidden="1" customWidth="1"/>
    <col min="1025" max="1025" width="31.140625" customWidth="1"/>
    <col min="1026" max="1026" width="38.140625" customWidth="1"/>
    <col min="1027" max="1027" width="13.85546875" customWidth="1"/>
    <col min="1028" max="1029" width="0" hidden="1" customWidth="1"/>
    <col min="1281" max="1281" width="31.140625" customWidth="1"/>
    <col min="1282" max="1282" width="38.140625" customWidth="1"/>
    <col min="1283" max="1283" width="13.85546875" customWidth="1"/>
    <col min="1284" max="1285" width="0" hidden="1" customWidth="1"/>
    <col min="1537" max="1537" width="31.140625" customWidth="1"/>
    <col min="1538" max="1538" width="38.140625" customWidth="1"/>
    <col min="1539" max="1539" width="13.85546875" customWidth="1"/>
    <col min="1540" max="1541" width="0" hidden="1" customWidth="1"/>
    <col min="1793" max="1793" width="31.140625" customWidth="1"/>
    <col min="1794" max="1794" width="38.140625" customWidth="1"/>
    <col min="1795" max="1795" width="13.85546875" customWidth="1"/>
    <col min="1796" max="1797" width="0" hidden="1" customWidth="1"/>
    <col min="2049" max="2049" width="31.140625" customWidth="1"/>
    <col min="2050" max="2050" width="38.140625" customWidth="1"/>
    <col min="2051" max="2051" width="13.85546875" customWidth="1"/>
    <col min="2052" max="2053" width="0" hidden="1" customWidth="1"/>
    <col min="2305" max="2305" width="31.140625" customWidth="1"/>
    <col min="2306" max="2306" width="38.140625" customWidth="1"/>
    <col min="2307" max="2307" width="13.85546875" customWidth="1"/>
    <col min="2308" max="2309" width="0" hidden="1" customWidth="1"/>
    <col min="2561" max="2561" width="31.140625" customWidth="1"/>
    <col min="2562" max="2562" width="38.140625" customWidth="1"/>
    <col min="2563" max="2563" width="13.85546875" customWidth="1"/>
    <col min="2564" max="2565" width="0" hidden="1" customWidth="1"/>
    <col min="2817" max="2817" width="31.140625" customWidth="1"/>
    <col min="2818" max="2818" width="38.140625" customWidth="1"/>
    <col min="2819" max="2819" width="13.85546875" customWidth="1"/>
    <col min="2820" max="2821" width="0" hidden="1" customWidth="1"/>
    <col min="3073" max="3073" width="31.140625" customWidth="1"/>
    <col min="3074" max="3074" width="38.140625" customWidth="1"/>
    <col min="3075" max="3075" width="13.85546875" customWidth="1"/>
    <col min="3076" max="3077" width="0" hidden="1" customWidth="1"/>
    <col min="3329" max="3329" width="31.140625" customWidth="1"/>
    <col min="3330" max="3330" width="38.140625" customWidth="1"/>
    <col min="3331" max="3331" width="13.85546875" customWidth="1"/>
    <col min="3332" max="3333" width="0" hidden="1" customWidth="1"/>
    <col min="3585" max="3585" width="31.140625" customWidth="1"/>
    <col min="3586" max="3586" width="38.140625" customWidth="1"/>
    <col min="3587" max="3587" width="13.85546875" customWidth="1"/>
    <col min="3588" max="3589" width="0" hidden="1" customWidth="1"/>
    <col min="3841" max="3841" width="31.140625" customWidth="1"/>
    <col min="3842" max="3842" width="38.140625" customWidth="1"/>
    <col min="3843" max="3843" width="13.85546875" customWidth="1"/>
    <col min="3844" max="3845" width="0" hidden="1" customWidth="1"/>
    <col min="4097" max="4097" width="31.140625" customWidth="1"/>
    <col min="4098" max="4098" width="38.140625" customWidth="1"/>
    <col min="4099" max="4099" width="13.85546875" customWidth="1"/>
    <col min="4100" max="4101" width="0" hidden="1" customWidth="1"/>
    <col min="4353" max="4353" width="31.140625" customWidth="1"/>
    <col min="4354" max="4354" width="38.140625" customWidth="1"/>
    <col min="4355" max="4355" width="13.85546875" customWidth="1"/>
    <col min="4356" max="4357" width="0" hidden="1" customWidth="1"/>
    <col min="4609" max="4609" width="31.140625" customWidth="1"/>
    <col min="4610" max="4610" width="38.140625" customWidth="1"/>
    <col min="4611" max="4611" width="13.85546875" customWidth="1"/>
    <col min="4612" max="4613" width="0" hidden="1" customWidth="1"/>
    <col min="4865" max="4865" width="31.140625" customWidth="1"/>
    <col min="4866" max="4866" width="38.140625" customWidth="1"/>
    <col min="4867" max="4867" width="13.85546875" customWidth="1"/>
    <col min="4868" max="4869" width="0" hidden="1" customWidth="1"/>
    <col min="5121" max="5121" width="31.140625" customWidth="1"/>
    <col min="5122" max="5122" width="38.140625" customWidth="1"/>
    <col min="5123" max="5123" width="13.85546875" customWidth="1"/>
    <col min="5124" max="5125" width="0" hidden="1" customWidth="1"/>
    <col min="5377" max="5377" width="31.140625" customWidth="1"/>
    <col min="5378" max="5378" width="38.140625" customWidth="1"/>
    <col min="5379" max="5379" width="13.85546875" customWidth="1"/>
    <col min="5380" max="5381" width="0" hidden="1" customWidth="1"/>
    <col min="5633" max="5633" width="31.140625" customWidth="1"/>
    <col min="5634" max="5634" width="38.140625" customWidth="1"/>
    <col min="5635" max="5635" width="13.85546875" customWidth="1"/>
    <col min="5636" max="5637" width="0" hidden="1" customWidth="1"/>
    <col min="5889" max="5889" width="31.140625" customWidth="1"/>
    <col min="5890" max="5890" width="38.140625" customWidth="1"/>
    <col min="5891" max="5891" width="13.85546875" customWidth="1"/>
    <col min="5892" max="5893" width="0" hidden="1" customWidth="1"/>
    <col min="6145" max="6145" width="31.140625" customWidth="1"/>
    <col min="6146" max="6146" width="38.140625" customWidth="1"/>
    <col min="6147" max="6147" width="13.85546875" customWidth="1"/>
    <col min="6148" max="6149" width="0" hidden="1" customWidth="1"/>
    <col min="6401" max="6401" width="31.140625" customWidth="1"/>
    <col min="6402" max="6402" width="38.140625" customWidth="1"/>
    <col min="6403" max="6403" width="13.85546875" customWidth="1"/>
    <col min="6404" max="6405" width="0" hidden="1" customWidth="1"/>
    <col min="6657" max="6657" width="31.140625" customWidth="1"/>
    <col min="6658" max="6658" width="38.140625" customWidth="1"/>
    <col min="6659" max="6659" width="13.85546875" customWidth="1"/>
    <col min="6660" max="6661" width="0" hidden="1" customWidth="1"/>
    <col min="6913" max="6913" width="31.140625" customWidth="1"/>
    <col min="6914" max="6914" width="38.140625" customWidth="1"/>
    <col min="6915" max="6915" width="13.85546875" customWidth="1"/>
    <col min="6916" max="6917" width="0" hidden="1" customWidth="1"/>
    <col min="7169" max="7169" width="31.140625" customWidth="1"/>
    <col min="7170" max="7170" width="38.140625" customWidth="1"/>
    <col min="7171" max="7171" width="13.85546875" customWidth="1"/>
    <col min="7172" max="7173" width="0" hidden="1" customWidth="1"/>
    <col min="7425" max="7425" width="31.140625" customWidth="1"/>
    <col min="7426" max="7426" width="38.140625" customWidth="1"/>
    <col min="7427" max="7427" width="13.85546875" customWidth="1"/>
    <col min="7428" max="7429" width="0" hidden="1" customWidth="1"/>
    <col min="7681" max="7681" width="31.140625" customWidth="1"/>
    <col min="7682" max="7682" width="38.140625" customWidth="1"/>
    <col min="7683" max="7683" width="13.85546875" customWidth="1"/>
    <col min="7684" max="7685" width="0" hidden="1" customWidth="1"/>
    <col min="7937" max="7937" width="31.140625" customWidth="1"/>
    <col min="7938" max="7938" width="38.140625" customWidth="1"/>
    <col min="7939" max="7939" width="13.85546875" customWidth="1"/>
    <col min="7940" max="7941" width="0" hidden="1" customWidth="1"/>
    <col min="8193" max="8193" width="31.140625" customWidth="1"/>
    <col min="8194" max="8194" width="38.140625" customWidth="1"/>
    <col min="8195" max="8195" width="13.85546875" customWidth="1"/>
    <col min="8196" max="8197" width="0" hidden="1" customWidth="1"/>
    <col min="8449" max="8449" width="31.140625" customWidth="1"/>
    <col min="8450" max="8450" width="38.140625" customWidth="1"/>
    <col min="8451" max="8451" width="13.85546875" customWidth="1"/>
    <col min="8452" max="8453" width="0" hidden="1" customWidth="1"/>
    <col min="8705" max="8705" width="31.140625" customWidth="1"/>
    <col min="8706" max="8706" width="38.140625" customWidth="1"/>
    <col min="8707" max="8707" width="13.85546875" customWidth="1"/>
    <col min="8708" max="8709" width="0" hidden="1" customWidth="1"/>
    <col min="8961" max="8961" width="31.140625" customWidth="1"/>
    <col min="8962" max="8962" width="38.140625" customWidth="1"/>
    <col min="8963" max="8963" width="13.85546875" customWidth="1"/>
    <col min="8964" max="8965" width="0" hidden="1" customWidth="1"/>
    <col min="9217" max="9217" width="31.140625" customWidth="1"/>
    <col min="9218" max="9218" width="38.140625" customWidth="1"/>
    <col min="9219" max="9219" width="13.85546875" customWidth="1"/>
    <col min="9220" max="9221" width="0" hidden="1" customWidth="1"/>
    <col min="9473" max="9473" width="31.140625" customWidth="1"/>
    <col min="9474" max="9474" width="38.140625" customWidth="1"/>
    <col min="9475" max="9475" width="13.85546875" customWidth="1"/>
    <col min="9476" max="9477" width="0" hidden="1" customWidth="1"/>
    <col min="9729" max="9729" width="31.140625" customWidth="1"/>
    <col min="9730" max="9730" width="38.140625" customWidth="1"/>
    <col min="9731" max="9731" width="13.85546875" customWidth="1"/>
    <col min="9732" max="9733" width="0" hidden="1" customWidth="1"/>
    <col min="9985" max="9985" width="31.140625" customWidth="1"/>
    <col min="9986" max="9986" width="38.140625" customWidth="1"/>
    <col min="9987" max="9987" width="13.85546875" customWidth="1"/>
    <col min="9988" max="9989" width="0" hidden="1" customWidth="1"/>
    <col min="10241" max="10241" width="31.140625" customWidth="1"/>
    <col min="10242" max="10242" width="38.140625" customWidth="1"/>
    <col min="10243" max="10243" width="13.85546875" customWidth="1"/>
    <col min="10244" max="10245" width="0" hidden="1" customWidth="1"/>
    <col min="10497" max="10497" width="31.140625" customWidth="1"/>
    <col min="10498" max="10498" width="38.140625" customWidth="1"/>
    <col min="10499" max="10499" width="13.85546875" customWidth="1"/>
    <col min="10500" max="10501" width="0" hidden="1" customWidth="1"/>
    <col min="10753" max="10753" width="31.140625" customWidth="1"/>
    <col min="10754" max="10754" width="38.140625" customWidth="1"/>
    <col min="10755" max="10755" width="13.85546875" customWidth="1"/>
    <col min="10756" max="10757" width="0" hidden="1" customWidth="1"/>
    <col min="11009" max="11009" width="31.140625" customWidth="1"/>
    <col min="11010" max="11010" width="38.140625" customWidth="1"/>
    <col min="11011" max="11011" width="13.85546875" customWidth="1"/>
    <col min="11012" max="11013" width="0" hidden="1" customWidth="1"/>
    <col min="11265" max="11265" width="31.140625" customWidth="1"/>
    <col min="11266" max="11266" width="38.140625" customWidth="1"/>
    <col min="11267" max="11267" width="13.85546875" customWidth="1"/>
    <col min="11268" max="11269" width="0" hidden="1" customWidth="1"/>
    <col min="11521" max="11521" width="31.140625" customWidth="1"/>
    <col min="11522" max="11522" width="38.140625" customWidth="1"/>
    <col min="11523" max="11523" width="13.85546875" customWidth="1"/>
    <col min="11524" max="11525" width="0" hidden="1" customWidth="1"/>
    <col min="11777" max="11777" width="31.140625" customWidth="1"/>
    <col min="11778" max="11778" width="38.140625" customWidth="1"/>
    <col min="11779" max="11779" width="13.85546875" customWidth="1"/>
    <col min="11780" max="11781" width="0" hidden="1" customWidth="1"/>
    <col min="12033" max="12033" width="31.140625" customWidth="1"/>
    <col min="12034" max="12034" width="38.140625" customWidth="1"/>
    <col min="12035" max="12035" width="13.85546875" customWidth="1"/>
    <col min="12036" max="12037" width="0" hidden="1" customWidth="1"/>
    <col min="12289" max="12289" width="31.140625" customWidth="1"/>
    <col min="12290" max="12290" width="38.140625" customWidth="1"/>
    <col min="12291" max="12291" width="13.85546875" customWidth="1"/>
    <col min="12292" max="12293" width="0" hidden="1" customWidth="1"/>
    <col min="12545" max="12545" width="31.140625" customWidth="1"/>
    <col min="12546" max="12546" width="38.140625" customWidth="1"/>
    <col min="12547" max="12547" width="13.85546875" customWidth="1"/>
    <col min="12548" max="12549" width="0" hidden="1" customWidth="1"/>
    <col min="12801" max="12801" width="31.140625" customWidth="1"/>
    <col min="12802" max="12802" width="38.140625" customWidth="1"/>
    <col min="12803" max="12803" width="13.85546875" customWidth="1"/>
    <col min="12804" max="12805" width="0" hidden="1" customWidth="1"/>
    <col min="13057" max="13057" width="31.140625" customWidth="1"/>
    <col min="13058" max="13058" width="38.140625" customWidth="1"/>
    <col min="13059" max="13059" width="13.85546875" customWidth="1"/>
    <col min="13060" max="13061" width="0" hidden="1" customWidth="1"/>
    <col min="13313" max="13313" width="31.140625" customWidth="1"/>
    <col min="13314" max="13314" width="38.140625" customWidth="1"/>
    <col min="13315" max="13315" width="13.85546875" customWidth="1"/>
    <col min="13316" max="13317" width="0" hidden="1" customWidth="1"/>
    <col min="13569" max="13569" width="31.140625" customWidth="1"/>
    <col min="13570" max="13570" width="38.140625" customWidth="1"/>
    <col min="13571" max="13571" width="13.85546875" customWidth="1"/>
    <col min="13572" max="13573" width="0" hidden="1" customWidth="1"/>
    <col min="13825" max="13825" width="31.140625" customWidth="1"/>
    <col min="13826" max="13826" width="38.140625" customWidth="1"/>
    <col min="13827" max="13827" width="13.85546875" customWidth="1"/>
    <col min="13828" max="13829" width="0" hidden="1" customWidth="1"/>
    <col min="14081" max="14081" width="31.140625" customWidth="1"/>
    <col min="14082" max="14082" width="38.140625" customWidth="1"/>
    <col min="14083" max="14083" width="13.85546875" customWidth="1"/>
    <col min="14084" max="14085" width="0" hidden="1" customWidth="1"/>
    <col min="14337" max="14337" width="31.140625" customWidth="1"/>
    <col min="14338" max="14338" width="38.140625" customWidth="1"/>
    <col min="14339" max="14339" width="13.85546875" customWidth="1"/>
    <col min="14340" max="14341" width="0" hidden="1" customWidth="1"/>
    <col min="14593" max="14593" width="31.140625" customWidth="1"/>
    <col min="14594" max="14594" width="38.140625" customWidth="1"/>
    <col min="14595" max="14595" width="13.85546875" customWidth="1"/>
    <col min="14596" max="14597" width="0" hidden="1" customWidth="1"/>
    <col min="14849" max="14849" width="31.140625" customWidth="1"/>
    <col min="14850" max="14850" width="38.140625" customWidth="1"/>
    <col min="14851" max="14851" width="13.85546875" customWidth="1"/>
    <col min="14852" max="14853" width="0" hidden="1" customWidth="1"/>
    <col min="15105" max="15105" width="31.140625" customWidth="1"/>
    <col min="15106" max="15106" width="38.140625" customWidth="1"/>
    <col min="15107" max="15107" width="13.85546875" customWidth="1"/>
    <col min="15108" max="15109" width="0" hidden="1" customWidth="1"/>
    <col min="15361" max="15361" width="31.140625" customWidth="1"/>
    <col min="15362" max="15362" width="38.140625" customWidth="1"/>
    <col min="15363" max="15363" width="13.85546875" customWidth="1"/>
    <col min="15364" max="15365" width="0" hidden="1" customWidth="1"/>
    <col min="15617" max="15617" width="31.140625" customWidth="1"/>
    <col min="15618" max="15618" width="38.140625" customWidth="1"/>
    <col min="15619" max="15619" width="13.85546875" customWidth="1"/>
    <col min="15620" max="15621" width="0" hidden="1" customWidth="1"/>
    <col min="15873" max="15873" width="31.140625" customWidth="1"/>
    <col min="15874" max="15874" width="38.140625" customWidth="1"/>
    <col min="15875" max="15875" width="13.85546875" customWidth="1"/>
    <col min="15876" max="15877" width="0" hidden="1" customWidth="1"/>
    <col min="16129" max="16129" width="31.140625" customWidth="1"/>
    <col min="16130" max="16130" width="38.140625" customWidth="1"/>
    <col min="16131" max="16131" width="13.85546875" customWidth="1"/>
    <col min="16132" max="16133" width="0" hidden="1" customWidth="1"/>
  </cols>
  <sheetData>
    <row r="1" spans="1:5" ht="16.5" x14ac:dyDescent="0.25">
      <c r="A1" s="1"/>
      <c r="B1" s="39" t="s">
        <v>21</v>
      </c>
      <c r="C1" s="40"/>
      <c r="D1" s="39"/>
      <c r="E1" s="40"/>
    </row>
    <row r="2" spans="1:5" ht="16.5" x14ac:dyDescent="0.25">
      <c r="A2" s="1"/>
      <c r="B2" s="39" t="s">
        <v>22</v>
      </c>
      <c r="C2" s="40"/>
      <c r="D2" s="39"/>
      <c r="E2" s="40"/>
    </row>
    <row r="3" spans="1:5" ht="16.5" x14ac:dyDescent="0.25">
      <c r="A3" s="1"/>
      <c r="B3" s="39" t="s">
        <v>20</v>
      </c>
      <c r="C3" s="40"/>
      <c r="D3" s="39"/>
      <c r="E3" s="40"/>
    </row>
    <row r="4" spans="1:5" ht="16.5" x14ac:dyDescent="0.25">
      <c r="A4" s="2"/>
      <c r="B4" s="2"/>
      <c r="C4" s="2"/>
    </row>
    <row r="5" spans="1:5" ht="45.75" customHeight="1" x14ac:dyDescent="0.25">
      <c r="A5" s="37" t="s">
        <v>38</v>
      </c>
      <c r="B5" s="37"/>
      <c r="C5" s="37"/>
      <c r="D5" s="37"/>
      <c r="E5" s="37"/>
    </row>
    <row r="6" spans="1:5" ht="9.75" customHeight="1" x14ac:dyDescent="0.25">
      <c r="A6" s="3"/>
      <c r="B6" s="3"/>
      <c r="C6" s="3"/>
    </row>
    <row r="7" spans="1:5" ht="16.5" x14ac:dyDescent="0.25">
      <c r="A7" s="1"/>
      <c r="B7" s="4"/>
      <c r="C7" s="5" t="s">
        <v>19</v>
      </c>
    </row>
    <row r="8" spans="1:5" ht="143.25" customHeight="1" x14ac:dyDescent="0.25">
      <c r="A8" s="6" t="s">
        <v>0</v>
      </c>
      <c r="B8" s="7" t="s">
        <v>23</v>
      </c>
      <c r="C8" s="8" t="s">
        <v>18</v>
      </c>
      <c r="D8" s="8" t="s">
        <v>1</v>
      </c>
      <c r="E8" s="8" t="s">
        <v>2</v>
      </c>
    </row>
    <row r="9" spans="1:5" s="10" customFormat="1" ht="12.75" customHeight="1" x14ac:dyDescent="0.2">
      <c r="A9" s="25">
        <v>1</v>
      </c>
      <c r="B9" s="26">
        <v>2</v>
      </c>
      <c r="C9" s="27">
        <v>3</v>
      </c>
      <c r="D9" s="9"/>
      <c r="E9" s="9"/>
    </row>
    <row r="10" spans="1:5" ht="33" customHeight="1" x14ac:dyDescent="0.25">
      <c r="A10" s="28" t="s">
        <v>24</v>
      </c>
      <c r="B10" s="29" t="s">
        <v>3</v>
      </c>
      <c r="C10" s="30">
        <f>SUM(C11)</f>
        <v>20</v>
      </c>
      <c r="D10" s="11">
        <f>D11</f>
        <v>2763.8399999999674</v>
      </c>
      <c r="E10" s="11">
        <f>E11</f>
        <v>2714.6899999999441</v>
      </c>
    </row>
    <row r="11" spans="1:5" s="12" customFormat="1" ht="47.25" customHeight="1" x14ac:dyDescent="0.25">
      <c r="A11" s="31" t="s">
        <v>25</v>
      </c>
      <c r="B11" s="29" t="s">
        <v>17</v>
      </c>
      <c r="C11" s="30">
        <f>C15</f>
        <v>20</v>
      </c>
      <c r="D11" s="11">
        <f>SUM(D15)</f>
        <v>2763.8399999999674</v>
      </c>
      <c r="E11" s="11">
        <f>SUM(E15)</f>
        <v>2714.6899999999441</v>
      </c>
    </row>
    <row r="12" spans="1:5" ht="47.25" hidden="1" x14ac:dyDescent="0.25">
      <c r="A12" s="34" t="s">
        <v>4</v>
      </c>
      <c r="B12" s="32" t="s">
        <v>5</v>
      </c>
      <c r="C12" s="33">
        <v>0</v>
      </c>
      <c r="D12" s="13"/>
      <c r="E12" s="13"/>
    </row>
    <row r="13" spans="1:5" ht="47.25" hidden="1" x14ac:dyDescent="0.25">
      <c r="A13" s="34" t="s">
        <v>6</v>
      </c>
      <c r="B13" s="32" t="s">
        <v>7</v>
      </c>
      <c r="C13" s="33">
        <v>0</v>
      </c>
      <c r="D13" s="13"/>
      <c r="E13" s="13"/>
    </row>
    <row r="14" spans="1:5" ht="63" hidden="1" x14ac:dyDescent="0.25">
      <c r="A14" s="34" t="s">
        <v>8</v>
      </c>
      <c r="B14" s="32" t="s">
        <v>9</v>
      </c>
      <c r="C14" s="33">
        <v>0</v>
      </c>
      <c r="D14" s="13"/>
      <c r="E14" s="13"/>
    </row>
    <row r="15" spans="1:5" ht="33.75" customHeight="1" x14ac:dyDescent="0.25">
      <c r="A15" s="28" t="s">
        <v>26</v>
      </c>
      <c r="B15" s="29" t="s">
        <v>10</v>
      </c>
      <c r="C15" s="30">
        <f>C16+C17</f>
        <v>20</v>
      </c>
      <c r="D15" s="11">
        <f>SUM(D21+D20)</f>
        <v>2763.8399999999674</v>
      </c>
      <c r="E15" s="11">
        <f>SUM(E21+E20)</f>
        <v>2714.6899999999441</v>
      </c>
    </row>
    <row r="16" spans="1:5" ht="16.5" customHeight="1" x14ac:dyDescent="0.25">
      <c r="A16" s="34" t="s">
        <v>27</v>
      </c>
      <c r="B16" s="32" t="s">
        <v>11</v>
      </c>
      <c r="C16" s="33">
        <v>-9873.83</v>
      </c>
      <c r="D16" s="13">
        <f>D18</f>
        <v>-624210.03</v>
      </c>
      <c r="E16" s="13">
        <f>E18</f>
        <v>-648415.80000000005</v>
      </c>
    </row>
    <row r="17" spans="1:5" ht="31.5" x14ac:dyDescent="0.25">
      <c r="A17" s="34" t="s">
        <v>28</v>
      </c>
      <c r="B17" s="32" t="s">
        <v>12</v>
      </c>
      <c r="C17" s="33">
        <v>9893.83</v>
      </c>
      <c r="D17" s="13">
        <f>SUM(D21)</f>
        <v>626973.87</v>
      </c>
      <c r="E17" s="13">
        <f>SUM(E21)</f>
        <v>651130.49</v>
      </c>
    </row>
    <row r="18" spans="1:5" ht="33.75" customHeight="1" x14ac:dyDescent="0.25">
      <c r="A18" s="34" t="s">
        <v>29</v>
      </c>
      <c r="B18" s="32" t="s">
        <v>13</v>
      </c>
      <c r="C18" s="33">
        <v>-9873.83</v>
      </c>
      <c r="D18" s="13">
        <f t="shared" ref="D18:E19" si="0">SUM(D19)</f>
        <v>-624210.03</v>
      </c>
      <c r="E18" s="13">
        <f t="shared" si="0"/>
        <v>-648415.80000000005</v>
      </c>
    </row>
    <row r="19" spans="1:5" ht="33" customHeight="1" x14ac:dyDescent="0.25">
      <c r="A19" s="34" t="s">
        <v>30</v>
      </c>
      <c r="B19" s="32" t="s">
        <v>14</v>
      </c>
      <c r="C19" s="33">
        <v>9893.83</v>
      </c>
      <c r="D19" s="13">
        <f t="shared" si="0"/>
        <v>-624210.03</v>
      </c>
      <c r="E19" s="13">
        <f t="shared" si="0"/>
        <v>-648415.80000000005</v>
      </c>
    </row>
    <row r="20" spans="1:5" ht="48" customHeight="1" x14ac:dyDescent="0.25">
      <c r="A20" s="34" t="s">
        <v>34</v>
      </c>
      <c r="B20" s="32" t="s">
        <v>35</v>
      </c>
      <c r="C20" s="36">
        <v>-9873.83</v>
      </c>
      <c r="D20" s="13">
        <v>-624210.03</v>
      </c>
      <c r="E20" s="13">
        <v>-648415.80000000005</v>
      </c>
    </row>
    <row r="21" spans="1:5" ht="33" customHeight="1" x14ac:dyDescent="0.25">
      <c r="A21" s="34" t="s">
        <v>31</v>
      </c>
      <c r="B21" s="32" t="s">
        <v>15</v>
      </c>
      <c r="C21" s="33">
        <v>9893.83</v>
      </c>
      <c r="D21" s="13">
        <f t="shared" ref="D21:E21" si="1">SUM(D22)</f>
        <v>626973.87</v>
      </c>
      <c r="E21" s="13">
        <f t="shared" si="1"/>
        <v>651130.49</v>
      </c>
    </row>
    <row r="22" spans="1:5" ht="33" customHeight="1" x14ac:dyDescent="0.25">
      <c r="A22" s="35" t="s">
        <v>32</v>
      </c>
      <c r="B22" s="32" t="s">
        <v>16</v>
      </c>
      <c r="C22" s="33">
        <v>9893.83</v>
      </c>
      <c r="D22" s="13">
        <f>SUM(D23)</f>
        <v>626973.87</v>
      </c>
      <c r="E22" s="13">
        <f>SUM(E23)</f>
        <v>651130.49</v>
      </c>
    </row>
    <row r="23" spans="1:5" ht="46.5" customHeight="1" x14ac:dyDescent="0.25">
      <c r="A23" s="34" t="s">
        <v>33</v>
      </c>
      <c r="B23" s="32" t="s">
        <v>36</v>
      </c>
      <c r="C23" s="36">
        <v>9893.83</v>
      </c>
      <c r="D23" s="13">
        <v>626973.87</v>
      </c>
      <c r="E23" s="13">
        <v>651130.49</v>
      </c>
    </row>
    <row r="24" spans="1:5" ht="12" customHeight="1" x14ac:dyDescent="0.25">
      <c r="A24" s="14"/>
      <c r="B24" s="15"/>
      <c r="C24" s="16"/>
    </row>
    <row r="25" spans="1:5" ht="19.5" customHeight="1" x14ac:dyDescent="0.25">
      <c r="A25" s="38" t="s">
        <v>37</v>
      </c>
      <c r="B25" s="38"/>
      <c r="C25" s="38"/>
      <c r="D25" s="38"/>
      <c r="E25" s="38"/>
    </row>
    <row r="26" spans="1:5" ht="11.25" customHeight="1" x14ac:dyDescent="0.25">
      <c r="A26" s="17"/>
      <c r="B26" s="18"/>
      <c r="C26" s="18"/>
    </row>
    <row r="27" spans="1:5" ht="21" customHeight="1" x14ac:dyDescent="0.25">
      <c r="A27" s="38" t="s">
        <v>39</v>
      </c>
      <c r="B27" s="38"/>
      <c r="C27" s="38"/>
      <c r="D27" s="38"/>
      <c r="E27" s="38"/>
    </row>
    <row r="28" spans="1:5" ht="12.75" customHeight="1" x14ac:dyDescent="0.25">
      <c r="A28" s="19"/>
      <c r="B28" s="20"/>
      <c r="C28" s="21"/>
    </row>
    <row r="29" spans="1:5" ht="10.5" customHeight="1" x14ac:dyDescent="0.25">
      <c r="A29" s="14"/>
      <c r="B29" s="15"/>
      <c r="C29" s="16"/>
    </row>
    <row r="30" spans="1:5" ht="23.25" customHeight="1" x14ac:dyDescent="0.25"/>
    <row r="31" spans="1:5" ht="21.75" customHeight="1" x14ac:dyDescent="0.25"/>
    <row r="32" spans="1:5" ht="22.5" customHeight="1" x14ac:dyDescent="0.25"/>
    <row r="33" spans="1:2" ht="16.5" x14ac:dyDescent="0.25">
      <c r="A33" s="22"/>
      <c r="B33" s="23"/>
    </row>
    <row r="34" spans="1:2" ht="16.5" x14ac:dyDescent="0.25">
      <c r="A34" s="1"/>
      <c r="B34" s="23"/>
    </row>
    <row r="35" spans="1:2" ht="16.5" x14ac:dyDescent="0.25">
      <c r="A35" s="1"/>
      <c r="B35" s="23"/>
    </row>
    <row r="36" spans="1:2" ht="16.5" x14ac:dyDescent="0.25">
      <c r="A36" s="1"/>
      <c r="B36" s="23"/>
    </row>
    <row r="37" spans="1:2" ht="16.5" x14ac:dyDescent="0.25">
      <c r="A37" s="1"/>
      <c r="B37" s="24"/>
    </row>
    <row r="38" spans="1:2" ht="16.5" x14ac:dyDescent="0.25">
      <c r="A38" s="1"/>
      <c r="B38" s="24"/>
    </row>
    <row r="39" spans="1:2" ht="16.5" x14ac:dyDescent="0.25">
      <c r="A39" s="1"/>
      <c r="B39" s="1"/>
    </row>
    <row r="40" spans="1:2" ht="16.5" x14ac:dyDescent="0.25">
      <c r="A40" s="1"/>
      <c r="B40" s="1"/>
    </row>
    <row r="41" spans="1:2" ht="16.5" x14ac:dyDescent="0.25">
      <c r="A41" s="1"/>
      <c r="B41" s="1"/>
    </row>
    <row r="42" spans="1:2" ht="16.5" x14ac:dyDescent="0.25">
      <c r="A42" s="1"/>
      <c r="B42" s="1"/>
    </row>
    <row r="43" spans="1:2" ht="16.5" x14ac:dyDescent="0.25">
      <c r="A43" s="1"/>
      <c r="B43" s="1"/>
    </row>
    <row r="44" spans="1:2" ht="16.5" x14ac:dyDescent="0.25">
      <c r="A44" s="1"/>
      <c r="B44" s="1"/>
    </row>
    <row r="45" spans="1:2" ht="16.5" x14ac:dyDescent="0.25">
      <c r="A45" s="1"/>
      <c r="B45" s="1"/>
    </row>
    <row r="46" spans="1:2" ht="16.5" x14ac:dyDescent="0.25">
      <c r="A46" s="1"/>
      <c r="B46" s="1"/>
    </row>
    <row r="47" spans="1:2" ht="16.5" x14ac:dyDescent="0.25">
      <c r="A47" s="1"/>
      <c r="B47" s="1"/>
    </row>
    <row r="48" spans="1:2" ht="16.5" x14ac:dyDescent="0.25">
      <c r="A48" s="1"/>
      <c r="B48" s="1"/>
    </row>
  </sheetData>
  <mergeCells count="9">
    <mergeCell ref="A5:E5"/>
    <mergeCell ref="A25:E25"/>
    <mergeCell ref="A27:E27"/>
    <mergeCell ref="B1:C1"/>
    <mergeCell ref="D1:E1"/>
    <mergeCell ref="B2:C2"/>
    <mergeCell ref="D2:E2"/>
    <mergeCell ref="B3:C3"/>
    <mergeCell ref="D3:E3"/>
  </mergeCells>
  <pageMargins left="1.3779527559055118" right="0.39370078740157483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2021-11-17T01:03:36Z</dcterms:modified>
</cp:coreProperties>
</file>