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E9" i="1"/>
  <c r="K9" i="1"/>
  <c r="K8" i="1"/>
  <c r="H9" i="1"/>
  <c r="H8" i="1"/>
  <c r="E8" i="1"/>
  <c r="D8" i="1"/>
  <c r="J8" i="1" l="1"/>
  <c r="J9" i="1"/>
  <c r="G8" i="1"/>
  <c r="G9" i="1"/>
  <c r="I7" i="1"/>
  <c r="F7" i="1"/>
  <c r="C7" i="1"/>
  <c r="B7" i="1"/>
  <c r="E7" i="1" s="1"/>
  <c r="K7" i="1" l="1"/>
  <c r="H7" i="1"/>
  <c r="J7" i="1"/>
  <c r="G7" i="1"/>
  <c r="D7" i="1"/>
</calcChain>
</file>

<file path=xl/sharedStrings.xml><?xml version="1.0" encoding="utf-8"?>
<sst xmlns="http://schemas.openxmlformats.org/spreadsheetml/2006/main" count="21" uniqueCount="17">
  <si>
    <t xml:space="preserve">Налоговые и неналоговые доходы </t>
  </si>
  <si>
    <t>2019 год</t>
  </si>
  <si>
    <t>2020 год</t>
  </si>
  <si>
    <t>Прогноз</t>
  </si>
  <si>
    <t>Темп роста,          в % к преды-дущему году</t>
  </si>
  <si>
    <t>Рост,             снижение к прогнозу 2019 г.</t>
  </si>
  <si>
    <t>к пояснительной записке</t>
  </si>
  <si>
    <t>Приложение  1</t>
  </si>
  <si>
    <t>Налоговые доходы</t>
  </si>
  <si>
    <t>Неналоговые доходы</t>
  </si>
  <si>
    <t>(тыс. рублей)</t>
  </si>
  <si>
    <t>Оценка 2018 года</t>
  </si>
  <si>
    <t>2021 год</t>
  </si>
  <si>
    <t>Рост, снижение к оценке         2018 г.</t>
  </si>
  <si>
    <t>Рост,             снижение к прогнозу 2020 г.</t>
  </si>
  <si>
    <t>Налоговые и неналоговые доходы бюджета сельского поселения в 2018 - 2021 годах</t>
  </si>
  <si>
    <t>Бюджет сельского поселения "Село Маяк" Нанайского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</si>
</sst>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7" fillId="0" borderId="1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" fontId="8" fillId="0" borderId="1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2" fontId="8" fillId="0" borderId="1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A7" sqref="A7"/>
    </sheetView>
  </sheetViews>
  <sheetFormatPr defaultRowHeight="15" x14ac:dyDescent="0.25"/>
  <cols>
    <col min="1" max="1" width="37.5703125" style="1" customWidth="1"/>
    <col min="2" max="2" width="20.7109375" style="1" customWidth="1"/>
    <col min="3" max="3" width="15" style="1" customWidth="1"/>
    <col min="4" max="4" width="14.5703125" style="1" customWidth="1"/>
    <col min="5" max="5" width="16.140625" style="1" customWidth="1"/>
    <col min="6" max="6" width="14.7109375" style="1" customWidth="1"/>
    <col min="7" max="7" width="13.28515625" style="1" customWidth="1"/>
    <col min="8" max="8" width="15.140625" style="1" customWidth="1"/>
    <col min="9" max="9" width="13.85546875" style="1" customWidth="1"/>
    <col min="10" max="10" width="14.28515625" style="1" customWidth="1"/>
    <col min="11" max="11" width="15.7109375" style="1" customWidth="1"/>
    <col min="12" max="16384" width="9.140625" style="1"/>
  </cols>
  <sheetData>
    <row r="1" spans="1:11" ht="17.25" x14ac:dyDescent="0.3">
      <c r="I1" s="6"/>
      <c r="J1" s="20" t="s">
        <v>7</v>
      </c>
      <c r="K1" s="21"/>
    </row>
    <row r="2" spans="1:11" ht="17.25" x14ac:dyDescent="0.3">
      <c r="I2" s="20" t="s">
        <v>6</v>
      </c>
      <c r="J2" s="21"/>
      <c r="K2" s="21"/>
    </row>
    <row r="3" spans="1:11" ht="36.75" customHeight="1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 x14ac:dyDescent="0.25">
      <c r="K4" s="8" t="s">
        <v>10</v>
      </c>
    </row>
    <row r="5" spans="1:11" ht="17.25" x14ac:dyDescent="0.3">
      <c r="A5" s="23" t="s">
        <v>0</v>
      </c>
      <c r="B5" s="23" t="s">
        <v>11</v>
      </c>
      <c r="C5" s="25" t="s">
        <v>1</v>
      </c>
      <c r="D5" s="26"/>
      <c r="E5" s="26"/>
      <c r="F5" s="27" t="s">
        <v>2</v>
      </c>
      <c r="G5" s="28"/>
      <c r="H5" s="28"/>
      <c r="I5" s="27" t="s">
        <v>12</v>
      </c>
      <c r="J5" s="28"/>
      <c r="K5" s="28"/>
    </row>
    <row r="6" spans="1:11" ht="82.5" x14ac:dyDescent="0.25">
      <c r="A6" s="24"/>
      <c r="B6" s="24"/>
      <c r="C6" s="2" t="s">
        <v>3</v>
      </c>
      <c r="D6" s="3" t="s">
        <v>4</v>
      </c>
      <c r="E6" s="3" t="s">
        <v>13</v>
      </c>
      <c r="F6" s="2" t="s">
        <v>3</v>
      </c>
      <c r="G6" s="3" t="s">
        <v>4</v>
      </c>
      <c r="H6" s="3" t="s">
        <v>5</v>
      </c>
      <c r="I6" s="2" t="s">
        <v>3</v>
      </c>
      <c r="J6" s="3" t="s">
        <v>4</v>
      </c>
      <c r="K6" s="3" t="s">
        <v>14</v>
      </c>
    </row>
    <row r="7" spans="1:11" ht="45" customHeight="1" x14ac:dyDescent="0.25">
      <c r="A7" s="5" t="s">
        <v>16</v>
      </c>
      <c r="B7" s="9">
        <f>B8+B9</f>
        <v>4632.72</v>
      </c>
      <c r="C7" s="9">
        <f>C8+C9</f>
        <v>4475.4399999999996</v>
      </c>
      <c r="D7" s="10">
        <f>C7/B7%</f>
        <v>96.605018218238939</v>
      </c>
      <c r="E7" s="11">
        <f>C7-B7</f>
        <v>-157.28000000000065</v>
      </c>
      <c r="F7" s="9">
        <f>F8+F9</f>
        <v>4475.4399999999996</v>
      </c>
      <c r="G7" s="12">
        <f>F7/C7%</f>
        <v>100</v>
      </c>
      <c r="H7" s="11">
        <f>F7-C7</f>
        <v>0</v>
      </c>
      <c r="I7" s="13">
        <f>I8+I9</f>
        <v>4475.4399999999996</v>
      </c>
      <c r="J7" s="12">
        <f>I7/F7%</f>
        <v>100</v>
      </c>
      <c r="K7" s="11">
        <f>I7-F7</f>
        <v>0</v>
      </c>
    </row>
    <row r="8" spans="1:11" ht="32.25" customHeight="1" x14ac:dyDescent="0.25">
      <c r="A8" s="4" t="s">
        <v>8</v>
      </c>
      <c r="B8" s="14">
        <v>4617.92</v>
      </c>
      <c r="C8" s="14">
        <v>4464.4399999999996</v>
      </c>
      <c r="D8" s="15">
        <f>C8/B8%</f>
        <v>96.676425750121254</v>
      </c>
      <c r="E8" s="16">
        <f>C8-B8</f>
        <v>-153.48000000000047</v>
      </c>
      <c r="F8" s="14">
        <v>4464.4399999999996</v>
      </c>
      <c r="G8" s="17">
        <f t="shared" ref="G8:G9" si="0">F8/C8%</f>
        <v>100</v>
      </c>
      <c r="H8" s="16">
        <f>F8-C8</f>
        <v>0</v>
      </c>
      <c r="I8" s="18">
        <v>4464.4399999999996</v>
      </c>
      <c r="J8" s="17">
        <f t="shared" ref="J8:J9" si="1">I8/F8%</f>
        <v>100</v>
      </c>
      <c r="K8" s="16">
        <f>I8-F8</f>
        <v>0</v>
      </c>
    </row>
    <row r="9" spans="1:11" ht="33" customHeight="1" x14ac:dyDescent="0.25">
      <c r="A9" s="4" t="s">
        <v>9</v>
      </c>
      <c r="B9" s="14">
        <v>14.8</v>
      </c>
      <c r="C9" s="14">
        <v>11</v>
      </c>
      <c r="D9" s="15">
        <f>C9/B9%</f>
        <v>74.324324324324309</v>
      </c>
      <c r="E9" s="16">
        <f>C9-B9</f>
        <v>-3.8000000000000007</v>
      </c>
      <c r="F9" s="14">
        <v>11</v>
      </c>
      <c r="G9" s="17">
        <f t="shared" si="0"/>
        <v>100</v>
      </c>
      <c r="H9" s="16">
        <f>F9-C9</f>
        <v>0</v>
      </c>
      <c r="I9" s="19">
        <v>11</v>
      </c>
      <c r="J9" s="17">
        <f t="shared" si="1"/>
        <v>100</v>
      </c>
      <c r="K9" s="16">
        <f>I9-F9</f>
        <v>0</v>
      </c>
    </row>
    <row r="11" spans="1:11" x14ac:dyDescent="0.25">
      <c r="G11" s="7"/>
      <c r="K11" s="7"/>
    </row>
    <row r="12" spans="1:11" x14ac:dyDescent="0.25">
      <c r="G12" s="7"/>
      <c r="K12" s="7"/>
    </row>
    <row r="13" spans="1:11" x14ac:dyDescent="0.25">
      <c r="G13" s="7"/>
      <c r="K13" s="7"/>
    </row>
    <row r="14" spans="1:11" x14ac:dyDescent="0.25">
      <c r="G14" s="7"/>
      <c r="K14" s="7"/>
    </row>
  </sheetData>
  <mergeCells count="8">
    <mergeCell ref="J1:K1"/>
    <mergeCell ref="I2:K2"/>
    <mergeCell ref="A3:K3"/>
    <mergeCell ref="A5:A6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2018-11-09T05:56:19Z</dcterms:modified>
</cp:coreProperties>
</file>