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пр.3 к бюджету 2020" sheetId="1" r:id="rId1"/>
  </sheets>
  <definedNames>
    <definedName name="_xlnm.Print_Area" localSheetId="0">'пр.3 к бюджету 2020'!$A$1:$D$38</definedName>
  </definedNames>
  <calcPr fullCalcOnLoad="1"/>
</workbook>
</file>

<file path=xl/sharedStrings.xml><?xml version="1.0" encoding="utf-8"?>
<sst xmlns="http://schemas.openxmlformats.org/spreadsheetml/2006/main" count="61" uniqueCount="61">
  <si>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</si>
  <si>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</si>
  <si>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РФ</t>
  </si>
  <si>
    <t>Налоги на совокупный доход</t>
  </si>
  <si>
    <t>Государственная пошлина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</si>
  <si>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</si>
  <si>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</si>
  <si>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</si>
  <si>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Всего доходов</t>
  </si>
  <si>
    <t>Налоги на имущество</t>
  </si>
  <si>
    <t xml:space="preserve">Безвозмездные поступления </t>
  </si>
  <si>
    <t>Налоговые и неналоговые доходы</t>
  </si>
  <si>
    <t>Код бюджетной классификации</t>
  </si>
  <si>
    <t>Наименование дохода</t>
  </si>
  <si>
    <t xml:space="preserve">Сумма  </t>
  </si>
  <si>
    <t>1 01 02000 01 0000 110</t>
  </si>
  <si>
    <t>1 01 00000 00 0000 000</t>
  </si>
  <si>
    <t>1 03 00000 00 0000 000</t>
  </si>
  <si>
    <t>1 05 00000 00 0000 000</t>
  </si>
  <si>
    <t>1 06 00000 00 0000 000</t>
  </si>
  <si>
    <t>1 08 00000 00 0000 000</t>
  </si>
  <si>
    <t>1 16 00000 00 0000 000</t>
  </si>
  <si>
    <t>2 00 00000 00 0000 000</t>
  </si>
  <si>
    <t>2 02 00000 00 0000 000</t>
  </si>
  <si>
    <t>1 03 02000 01 0000 110</t>
  </si>
  <si>
    <t>Акцизы по подакцизным товарам (продукци), производимым на территории Российской Федерации</t>
  </si>
  <si>
    <t>Земельный налог</t>
  </si>
  <si>
    <t>1 05 01000 00 0000 110</t>
  </si>
  <si>
    <t>Налог, взимаемый в связи с применением упрощенной системы налогообложения</t>
  </si>
  <si>
    <t>(тыс.рублей)</t>
  </si>
  <si>
    <t>2 02 40000 00 0000 150</t>
  </si>
  <si>
    <t>2 02 30000 00 0000 150</t>
  </si>
  <si>
    <t>к решению Совета депутатов</t>
  </si>
  <si>
    <t>Председатель Совета депутатов</t>
  </si>
  <si>
    <t>1 00 00000 00 0000 000</t>
  </si>
  <si>
    <t>1 06 01000 00 0000 110</t>
  </si>
  <si>
    <t>Налог на имущество физических лиц</t>
  </si>
  <si>
    <t>1 06 04000 02 0000 110</t>
  </si>
  <si>
    <t>Транспортный налог</t>
  </si>
  <si>
    <t>1 06 06000 02 0000 110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</si>
  <si>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</si>
  <si>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</si>
  <si>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</si>
  <si>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</si>
  <si>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Субвенции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</si>
  <si>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</si>
  <si>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2 02 10000 00 0000 151</t>
  </si>
  <si>
    <t>Дотации бюджетам бюджетной системы Российской Федерации</t>
  </si>
  <si>
    <t>2 02 15001 10 0000 151</t>
  </si>
  <si>
    <t>Приложение  4</t>
  </si>
  <si>
    <t>А.В. Алипченко</t>
  </si>
  <si>
    <t>2 02 49999 10 0000 150</t>
  </si>
  <si>
    <t>2 02 30024 10 0000 150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</si>
  <si>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</si>
  <si>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</si>
  <si>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                                                                          от                          №                                      </t>
  </si>
  <si>
    <t>2023 год</t>
  </si>
  <si>
    <t>Глава сельского поселения</t>
  </si>
  <si>
    <t>Д.Ф.Булаев</t>
  </si>
  <si>
    <t xml:space="preserve">     Доходы  бюджета сельского поселения по группам, подгруппам и статьям классификации доходов бюджета на плановый период  2023 и 2024 годов</t>
  </si>
  <si>
    <t>2024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</si>
</sst>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justify"/>
    </xf>
    <xf numFmtId="4" fontId="5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justify"/>
    </xf>
    <xf numFmtId="4" fontId="7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justify" wrapText="1"/>
    </xf>
    <xf numFmtId="0" fontId="7" fillId="0" borderId="11" xfId="0" applyFont="1" applyBorder="1" applyAlignment="1">
      <alignment horizontal="justify" wrapText="1"/>
    </xf>
    <xf numFmtId="49" fontId="5" fillId="0" borderId="11" xfId="0" applyNumberFormat="1" applyFont="1" applyBorder="1" applyAlignment="1">
      <alignment horizontal="justify" wrapText="1"/>
    </xf>
    <xf numFmtId="0" fontId="5" fillId="0" borderId="11" xfId="0" applyFont="1" applyBorder="1" applyAlignment="1">
      <alignment/>
    </xf>
    <xf numFmtId="49" fontId="1" fillId="0" borderId="0" xfId="0" applyNumberFormat="1" applyFont="1" applyFill="1" applyAlignment="1">
      <alignment horizontal="justify" wrapText="1"/>
    </xf>
    <xf numFmtId="49" fontId="1" fillId="0" borderId="0" xfId="0" applyNumberFormat="1" applyFont="1" applyFill="1" applyAlignment="1">
      <alignment horizontal="left" vertical="top" wrapText="1"/>
    </xf>
    <xf numFmtId="0" fontId="7" fillId="0" borderId="11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 wrapText="1"/>
    </xf>
    <xf numFmtId="4" fontId="7" fillId="0" borderId="11" xfId="0" applyNumberFormat="1" applyFont="1" applyBorder="1" applyAlignment="1">
      <alignment horizontal="right" wrapText="1"/>
    </xf>
    <xf numFmtId="4" fontId="7" fillId="0" borderId="11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view="pageBreakPreview" zoomScaleSheetLayoutView="100" zoomScalePageLayoutView="0" workbookViewId="0" topLeftCell="A31">
      <selection activeCell="D17" sqref="D17"/>
    </sheetView>
  </sheetViews>
  <sheetFormatPr defaultColWidth="9.00390625" defaultRowHeight="12.75"/>
  <cols>
    <col min="1" max="1" width="27.125" style="0" customWidth="1"/>
    <col min="2" max="2" width="41.75390625" style="0" customWidth="1"/>
    <col min="3" max="3" width="16.625" style="0" customWidth="1"/>
    <col min="4" max="4" width="16.875" style="0" customWidth="1"/>
  </cols>
  <sheetData>
    <row r="1" spans="2:4" ht="16.5">
      <c r="B1" s="33" t="s">
        <v>49</v>
      </c>
      <c r="C1" s="33"/>
      <c r="D1" s="33"/>
    </row>
    <row r="2" spans="1:4" ht="13.5" customHeight="1">
      <c r="A2" s="1"/>
      <c r="B2" s="33" t="s">
        <v>32</v>
      </c>
      <c r="C2" s="33"/>
      <c r="D2" s="33"/>
    </row>
    <row r="3" spans="1:4" ht="13.5" customHeight="1">
      <c r="A3" s="1"/>
      <c r="B3" s="35" t="s">
        <v>55</v>
      </c>
      <c r="C3" s="35"/>
      <c r="D3" s="35"/>
    </row>
    <row r="4" spans="1:4" ht="29.25" customHeight="1">
      <c r="A4" s="34" t="s">
        <v>59</v>
      </c>
      <c r="B4" s="34"/>
      <c r="C4" s="34"/>
      <c r="D4" s="34"/>
    </row>
    <row r="5" spans="1:4" ht="19.5" customHeight="1">
      <c r="A5" s="1"/>
      <c r="B5" s="2"/>
      <c r="C5" s="2"/>
      <c r="D5" s="5" t="s">
        <v>29</v>
      </c>
    </row>
    <row r="6" spans="1:4" ht="12.75" customHeight="1">
      <c r="A6" s="29" t="s">
        <v>12</v>
      </c>
      <c r="B6" s="26" t="s">
        <v>13</v>
      </c>
      <c r="C6" s="36" t="s">
        <v>14</v>
      </c>
      <c r="D6" s="37"/>
    </row>
    <row r="7" spans="1:4" ht="6" customHeight="1">
      <c r="A7" s="30"/>
      <c r="B7" s="27"/>
      <c r="C7" s="38"/>
      <c r="D7" s="39"/>
    </row>
    <row r="8" spans="1:4" ht="15.75" customHeight="1">
      <c r="A8" s="31"/>
      <c r="B8" s="28"/>
      <c r="C8" s="21" t="s">
        <v>56</v>
      </c>
      <c r="D8" s="21" t="s">
        <v>60</v>
      </c>
    </row>
    <row r="9" spans="1:4" ht="16.5" customHeight="1">
      <c r="A9" s="7">
        <v>1</v>
      </c>
      <c r="B9" s="8">
        <v>2</v>
      </c>
      <c r="C9" s="8"/>
      <c r="D9" s="7">
        <v>3</v>
      </c>
    </row>
    <row r="10" spans="1:4" ht="14.25" customHeight="1">
      <c r="A10" s="9" t="s">
        <v>34</v>
      </c>
      <c r="B10" s="10" t="s">
        <v>11</v>
      </c>
      <c r="C10" s="22">
        <f>C11+C13+C15+C17+C21+C23</f>
        <v>6925.34</v>
      </c>
      <c r="D10" s="11">
        <f>D11+D13+D15+D17+D21+D23</f>
        <v>5705</v>
      </c>
    </row>
    <row r="11" spans="1:4" ht="16.5" customHeight="1">
      <c r="A11" s="9" t="s">
        <v>16</v>
      </c>
      <c r="B11" s="10" t="s">
        <v>0</v>
      </c>
      <c r="C11" s="22">
        <f>C12</f>
        <v>600</v>
      </c>
      <c r="D11" s="11">
        <f>D12</f>
        <v>600</v>
      </c>
    </row>
    <row r="12" spans="1:4" ht="15" customHeight="1">
      <c r="A12" s="12" t="s">
        <v>15</v>
      </c>
      <c r="B12" s="13" t="s">
        <v>1</v>
      </c>
      <c r="C12" s="25">
        <v>600</v>
      </c>
      <c r="D12" s="14">
        <v>600</v>
      </c>
    </row>
    <row r="13" spans="1:4" s="3" customFormat="1" ht="30.75" customHeight="1">
      <c r="A13" s="9" t="s">
        <v>17</v>
      </c>
      <c r="B13" s="15" t="s">
        <v>2</v>
      </c>
      <c r="C13" s="23">
        <v>980.34</v>
      </c>
      <c r="D13" s="11">
        <v>0</v>
      </c>
    </row>
    <row r="14" spans="1:4" ht="45.75" customHeight="1">
      <c r="A14" s="12" t="s">
        <v>24</v>
      </c>
      <c r="B14" s="16" t="s">
        <v>25</v>
      </c>
      <c r="C14" s="24">
        <v>0</v>
      </c>
      <c r="D14" s="14">
        <v>0</v>
      </c>
    </row>
    <row r="15" spans="1:4" ht="16.5" customHeight="1">
      <c r="A15" s="9" t="s">
        <v>18</v>
      </c>
      <c r="B15" s="10" t="s">
        <v>3</v>
      </c>
      <c r="C15" s="22">
        <v>2950</v>
      </c>
      <c r="D15" s="11">
        <f>D16</f>
        <v>2950</v>
      </c>
    </row>
    <row r="16" spans="1:4" ht="31.5" customHeight="1">
      <c r="A16" s="12" t="s">
        <v>27</v>
      </c>
      <c r="B16" s="13" t="s">
        <v>28</v>
      </c>
      <c r="C16" s="25">
        <v>2950</v>
      </c>
      <c r="D16" s="14">
        <v>2950</v>
      </c>
    </row>
    <row r="17" spans="1:4" ht="15.75">
      <c r="A17" s="9" t="s">
        <v>19</v>
      </c>
      <c r="B17" s="15" t="s">
        <v>9</v>
      </c>
      <c r="C17" s="23">
        <f>C18+C19+C20</f>
        <v>2370</v>
      </c>
      <c r="D17" s="11">
        <f>D18+D19+D20</f>
        <v>2130</v>
      </c>
    </row>
    <row r="18" spans="1:4" ht="15.75">
      <c r="A18" s="12" t="s">
        <v>35</v>
      </c>
      <c r="B18" s="16" t="s">
        <v>36</v>
      </c>
      <c r="C18" s="24">
        <v>400</v>
      </c>
      <c r="D18" s="14">
        <v>300</v>
      </c>
    </row>
    <row r="19" spans="1:4" ht="15.75">
      <c r="A19" s="12" t="s">
        <v>37</v>
      </c>
      <c r="B19" s="16" t="s">
        <v>38</v>
      </c>
      <c r="C19" s="24">
        <v>1320</v>
      </c>
      <c r="D19" s="14">
        <v>1180</v>
      </c>
    </row>
    <row r="20" spans="1:4" ht="15.75">
      <c r="A20" s="12" t="s">
        <v>39</v>
      </c>
      <c r="B20" s="16" t="s">
        <v>26</v>
      </c>
      <c r="C20" s="24">
        <v>650</v>
      </c>
      <c r="D20" s="14">
        <v>650</v>
      </c>
    </row>
    <row r="21" spans="1:4" ht="15.75" customHeight="1">
      <c r="A21" s="9" t="s">
        <v>20</v>
      </c>
      <c r="B21" s="10" t="s">
        <v>4</v>
      </c>
      <c r="C21" s="22">
        <f>C22</f>
        <v>20</v>
      </c>
      <c r="D21" s="11">
        <f>SUM(D22:D22)</f>
        <v>20</v>
      </c>
    </row>
    <row r="22" spans="1:4" ht="61.5" customHeight="1">
      <c r="A22" s="12" t="s">
        <v>40</v>
      </c>
      <c r="B22" s="16" t="s">
        <v>41</v>
      </c>
      <c r="C22" s="24">
        <v>20</v>
      </c>
      <c r="D22" s="25">
        <v>20</v>
      </c>
    </row>
    <row r="23" spans="1:4" ht="18" customHeight="1">
      <c r="A23" s="9" t="s">
        <v>21</v>
      </c>
      <c r="B23" s="15" t="s">
        <v>5</v>
      </c>
      <c r="C23" s="23">
        <v>5</v>
      </c>
      <c r="D23" s="11">
        <v>5</v>
      </c>
    </row>
    <row r="24" spans="1:4" s="4" customFormat="1" ht="16.5" customHeight="1">
      <c r="A24" s="9" t="s">
        <v>22</v>
      </c>
      <c r="B24" s="17" t="s">
        <v>10</v>
      </c>
      <c r="C24" s="23">
        <f>C26+C31</f>
        <v>47.6</v>
      </c>
      <c r="D24" s="23">
        <f>D26</f>
        <v>0</v>
      </c>
    </row>
    <row r="25" spans="1:4" ht="47.25">
      <c r="A25" s="9" t="s">
        <v>23</v>
      </c>
      <c r="B25" s="15" t="s">
        <v>6</v>
      </c>
      <c r="C25" s="23">
        <v>0</v>
      </c>
      <c r="D25" s="11">
        <v>0</v>
      </c>
    </row>
    <row r="26" spans="1:4" ht="31.5" customHeight="1">
      <c r="A26" s="9" t="s">
        <v>46</v>
      </c>
      <c r="B26" s="15" t="s">
        <v>47</v>
      </c>
      <c r="C26" s="23">
        <f>C27</f>
        <v>47.6</v>
      </c>
      <c r="D26" s="11">
        <v>0</v>
      </c>
    </row>
    <row r="27" spans="1:4" ht="43.5" customHeight="1">
      <c r="A27" s="12" t="s">
        <v>48</v>
      </c>
      <c r="B27" s="16" t="s">
        <v>45</v>
      </c>
      <c r="C27" s="24">
        <v>47.6</v>
      </c>
      <c r="D27" s="14">
        <v>0</v>
      </c>
    </row>
    <row r="28" spans="1:4" s="4" customFormat="1" ht="31.5" customHeight="1">
      <c r="A28" s="9" t="s">
        <v>31</v>
      </c>
      <c r="B28" s="15" t="s">
        <v>44</v>
      </c>
      <c r="C28" s="23">
        <f>C29+C30</f>
        <v>0</v>
      </c>
      <c r="D28" s="23">
        <v>0</v>
      </c>
    </row>
    <row r="29" spans="1:4" s="4" customFormat="1" ht="60" customHeight="1">
      <c r="A29" s="12" t="s">
        <v>52</v>
      </c>
      <c r="B29" s="16" t="s">
        <v>42</v>
      </c>
      <c r="C29" s="24">
        <v>0</v>
      </c>
      <c r="D29" s="14">
        <v>0</v>
      </c>
    </row>
    <row r="30" spans="1:4" s="4" customFormat="1" ht="60" customHeight="1">
      <c r="A30" s="12" t="s">
        <v>53</v>
      </c>
      <c r="B30" s="16" t="s">
        <v>54</v>
      </c>
      <c r="C30" s="24">
        <v>0</v>
      </c>
      <c r="D30" s="14">
        <v>0</v>
      </c>
    </row>
    <row r="31" spans="1:4" s="3" customFormat="1" ht="17.25" customHeight="1">
      <c r="A31" s="9" t="s">
        <v>30</v>
      </c>
      <c r="B31" s="15" t="s">
        <v>7</v>
      </c>
      <c r="C31" s="23">
        <f>C32</f>
        <v>0</v>
      </c>
      <c r="D31" s="11">
        <v>0</v>
      </c>
    </row>
    <row r="32" spans="1:4" s="4" customFormat="1" ht="47.25" customHeight="1">
      <c r="A32" s="12" t="s">
        <v>51</v>
      </c>
      <c r="B32" s="16" t="s">
        <v>43</v>
      </c>
      <c r="C32" s="24">
        <v>0</v>
      </c>
      <c r="D32" s="14">
        <v>0</v>
      </c>
    </row>
    <row r="33" spans="1:4" ht="16.5" customHeight="1">
      <c r="A33" s="9"/>
      <c r="B33" s="18" t="s">
        <v>8</v>
      </c>
      <c r="C33" s="22">
        <f>C24+C10</f>
        <v>6972.9400000000005</v>
      </c>
      <c r="D33" s="11">
        <f>D10+D24</f>
        <v>5705</v>
      </c>
    </row>
    <row r="35" spans="1:4" ht="15" customHeight="1">
      <c r="A35" s="32" t="s">
        <v>33</v>
      </c>
      <c r="B35" s="32"/>
      <c r="C35" s="20"/>
      <c r="D35" s="19" t="s">
        <v>50</v>
      </c>
    </row>
    <row r="36" spans="1:4" ht="9" customHeight="1">
      <c r="A36" s="6"/>
      <c r="B36" s="6"/>
      <c r="C36" s="6"/>
      <c r="D36" s="6"/>
    </row>
    <row r="37" spans="1:4" ht="16.5">
      <c r="A37" s="32" t="s">
        <v>57</v>
      </c>
      <c r="B37" s="32"/>
      <c r="C37" s="20"/>
      <c r="D37" s="6" t="s">
        <v>58</v>
      </c>
    </row>
  </sheetData>
  <sheetProtection/>
  <mergeCells count="9">
    <mergeCell ref="B6:B8"/>
    <mergeCell ref="A6:A8"/>
    <mergeCell ref="A35:B35"/>
    <mergeCell ref="A37:B37"/>
    <mergeCell ref="B1:D1"/>
    <mergeCell ref="A4:D4"/>
    <mergeCell ref="B2:D2"/>
    <mergeCell ref="B3:D3"/>
    <mergeCell ref="C6:D7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Uswer4</dc:creator>
  <cp:keywords/>
  <dc:description/>
  <cp:lastModifiedBy>Пользователь</cp:lastModifiedBy>
  <cp:lastPrinted>2018-12-18T02:52:47Z</cp:lastPrinted>
  <dcterms:created xsi:type="dcterms:W3CDTF">2002-03-20T06:41:25Z</dcterms:created>
  <dcterms:modified xsi:type="dcterms:W3CDTF">2021-11-17T01:14:39Z</dcterms:modified>
  <cp:category/>
  <cp:version/>
  <cp:contentType/>
  <cp:contentStatus/>
</cp:coreProperties>
</file>